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oepoek\Dropbox\bankaplein\toestellen\"/>
    </mc:Choice>
  </mc:AlternateContent>
  <xr:revisionPtr revIDLastSave="0" documentId="13_ncr:1_{C9FE2E80-AE6C-42A9-9F3E-55356BDED8A0}" xr6:coauthVersionLast="45" xr6:coauthVersionMax="45" xr10:uidLastSave="{00000000-0000-0000-0000-000000000000}"/>
  <bookViews>
    <workbookView xWindow="-108" yWindow="-108" windowWidth="23256" windowHeight="12576" xr2:uid="{AC8B400F-A0F7-4C50-A069-A19589C884F1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5" i="1" l="1"/>
  <c r="H25" i="1"/>
  <c r="I25" i="1"/>
  <c r="M23" i="1" l="1"/>
  <c r="L23" i="1"/>
  <c r="K23" i="1"/>
  <c r="J23" i="1"/>
  <c r="I23" i="1"/>
  <c r="H23" i="1"/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F23" i="1" l="1"/>
  <c r="E22" i="1"/>
</calcChain>
</file>

<file path=xl/sharedStrings.xml><?xml version="1.0" encoding="utf-8"?>
<sst xmlns="http://schemas.openxmlformats.org/spreadsheetml/2006/main" count="26" uniqueCount="25">
  <si>
    <t>toestellen en waardes</t>
  </si>
  <si>
    <t>toestel</t>
  </si>
  <si>
    <t>aanschafwaarde</t>
  </si>
  <si>
    <t>geplaats in</t>
  </si>
  <si>
    <t>vervangen</t>
  </si>
  <si>
    <t>schommel adelaar</t>
  </si>
  <si>
    <t>dubbele schommel</t>
  </si>
  <si>
    <t>combi toestel</t>
  </si>
  <si>
    <t>doel basket</t>
  </si>
  <si>
    <t>graafmachine</t>
  </si>
  <si>
    <t>hobbeleend</t>
  </si>
  <si>
    <t>watertoestel</t>
  </si>
  <si>
    <t>klimtoestel klein</t>
  </si>
  <si>
    <t>zandboot</t>
  </si>
  <si>
    <t>zandpret</t>
  </si>
  <si>
    <t>tafeltennis</t>
  </si>
  <si>
    <t>bankje bij tafeltennis</t>
  </si>
  <si>
    <t>schoolbord</t>
  </si>
  <si>
    <t>evenwichtsbalk</t>
  </si>
  <si>
    <t>tafelvoetbal</t>
  </si>
  <si>
    <t>spetterbad</t>
  </si>
  <si>
    <t>volleybalpalen</t>
  </si>
  <si>
    <t>waarde per jaar</t>
  </si>
  <si>
    <t xml:space="preserve">totaal </t>
  </si>
  <si>
    <t>waardepeil 1-1-2020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</si>
</sst>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0" xfId="0" applyFont="1"/>
    <xf numFmtId="0" fontId="3" fillId="0" borderId="1" xfId="0" applyFont="1" applyFill="1" applyBorder="1"/>
    <xf numFmtId="164" fontId="3" fillId="0" borderId="1" xfId="0" applyNumberFormat="1" applyFont="1" applyBorder="1"/>
    <xf numFmtId="164" fontId="1" fillId="0" borderId="0" xfId="0" applyNumberFormat="1" applyFont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D6842-F2EC-43C3-8A81-4400DFFA2EA5}">
  <dimension ref="A1:M25"/>
  <sheetViews>
    <sheetView tabSelected="1" workbookViewId="0">
      <selection activeCell="K26" sqref="K26"/>
    </sheetView>
  </sheetViews>
  <sheetFormatPr defaultRowHeight="14.4" x14ac:dyDescent="0.3"/>
  <cols>
    <col min="1" max="1" width="23.6640625" customWidth="1"/>
    <col min="2" max="2" width="17.44140625" customWidth="1"/>
    <col min="3" max="3" width="12.5546875" customWidth="1"/>
    <col min="4" max="4" width="12.109375" customWidth="1"/>
    <col min="5" max="5" width="16.33203125" customWidth="1"/>
    <col min="6" max="6" width="21.44140625" customWidth="1"/>
    <col min="8" max="13" width="12.5546875" customWidth="1"/>
  </cols>
  <sheetData>
    <row r="1" spans="1:13" ht="18" x14ac:dyDescent="0.35">
      <c r="A1" s="3" t="s">
        <v>0</v>
      </c>
    </row>
    <row r="3" spans="1:13" ht="15.6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22</v>
      </c>
      <c r="F3" s="1" t="s">
        <v>24</v>
      </c>
      <c r="H3" s="7">
        <v>2022</v>
      </c>
      <c r="I3" s="7">
        <v>2027</v>
      </c>
      <c r="J3" s="7">
        <v>2029</v>
      </c>
      <c r="K3" s="7">
        <v>2031</v>
      </c>
      <c r="L3" s="7">
        <v>2034</v>
      </c>
      <c r="M3" s="7">
        <v>2039</v>
      </c>
    </row>
    <row r="4" spans="1:13" ht="15.6" x14ac:dyDescent="0.3">
      <c r="A4" s="2" t="s">
        <v>5</v>
      </c>
      <c r="B4" s="2">
        <v>2963</v>
      </c>
      <c r="C4" s="2">
        <v>1995</v>
      </c>
      <c r="D4" s="2">
        <v>2034</v>
      </c>
      <c r="E4" s="5">
        <f>B4/(D4-C4)</f>
        <v>75.974358974358978</v>
      </c>
      <c r="F4" s="5">
        <f>B4-((2020-C4)*E4)</f>
        <v>1063.6410256410256</v>
      </c>
      <c r="G4" s="2"/>
      <c r="L4">
        <v>2960</v>
      </c>
    </row>
    <row r="5" spans="1:13" ht="15.6" x14ac:dyDescent="0.3">
      <c r="A5" s="2" t="s">
        <v>6</v>
      </c>
      <c r="B5" s="2">
        <v>1300</v>
      </c>
      <c r="C5" s="2">
        <v>1995</v>
      </c>
      <c r="D5" s="2">
        <v>2034</v>
      </c>
      <c r="E5" s="5">
        <f t="shared" ref="E5:E21" si="0">B5/(D5-C5)</f>
        <v>33.333333333333336</v>
      </c>
      <c r="F5" s="5">
        <f t="shared" ref="F5:F21" si="1">B5-((2020-C5)*E5)</f>
        <v>466.66666666666663</v>
      </c>
      <c r="L5">
        <v>1300</v>
      </c>
    </row>
    <row r="6" spans="1:13" ht="15.6" x14ac:dyDescent="0.3">
      <c r="A6" s="2" t="s">
        <v>7</v>
      </c>
      <c r="B6" s="2">
        <v>18000</v>
      </c>
      <c r="C6" s="2">
        <v>2014</v>
      </c>
      <c r="D6" s="2">
        <v>2027</v>
      </c>
      <c r="E6" s="5">
        <f t="shared" si="0"/>
        <v>1384.6153846153845</v>
      </c>
      <c r="F6" s="5">
        <f t="shared" si="1"/>
        <v>9692.3076923076933</v>
      </c>
      <c r="I6">
        <v>18000</v>
      </c>
    </row>
    <row r="7" spans="1:13" ht="15.6" x14ac:dyDescent="0.3">
      <c r="A7" s="2" t="s">
        <v>8</v>
      </c>
      <c r="B7" s="2">
        <v>3500</v>
      </c>
      <c r="C7" s="2">
        <v>2000</v>
      </c>
      <c r="D7" s="2">
        <v>2039</v>
      </c>
      <c r="E7" s="5">
        <f t="shared" si="0"/>
        <v>89.743589743589737</v>
      </c>
      <c r="F7" s="5">
        <f t="shared" si="1"/>
        <v>1705.1282051282053</v>
      </c>
      <c r="M7">
        <v>3500</v>
      </c>
    </row>
    <row r="8" spans="1:13" ht="15.6" x14ac:dyDescent="0.3">
      <c r="A8" s="2" t="s">
        <v>8</v>
      </c>
      <c r="B8" s="2">
        <v>3500</v>
      </c>
      <c r="C8" s="2">
        <v>2000</v>
      </c>
      <c r="D8" s="2">
        <v>2039</v>
      </c>
      <c r="E8" s="5">
        <f t="shared" si="0"/>
        <v>89.743589743589737</v>
      </c>
      <c r="F8" s="5">
        <f t="shared" si="1"/>
        <v>1705.1282051282053</v>
      </c>
      <c r="M8">
        <v>3500</v>
      </c>
    </row>
    <row r="9" spans="1:13" ht="15.6" x14ac:dyDescent="0.3">
      <c r="A9" s="2" t="s">
        <v>9</v>
      </c>
      <c r="B9" s="2">
        <v>1500</v>
      </c>
      <c r="C9" s="2">
        <v>2002</v>
      </c>
      <c r="D9" s="2">
        <v>2034</v>
      </c>
      <c r="E9" s="5">
        <f t="shared" si="0"/>
        <v>46.875</v>
      </c>
      <c r="F9" s="5">
        <f t="shared" si="1"/>
        <v>656.25</v>
      </c>
      <c r="L9">
        <v>1500</v>
      </c>
    </row>
    <row r="10" spans="1:13" ht="15.6" x14ac:dyDescent="0.3">
      <c r="A10" s="2" t="s">
        <v>10</v>
      </c>
      <c r="B10" s="2">
        <v>490</v>
      </c>
      <c r="C10" s="2">
        <v>2005</v>
      </c>
      <c r="D10" s="2">
        <v>2029</v>
      </c>
      <c r="E10" s="5">
        <f t="shared" si="0"/>
        <v>20.416666666666668</v>
      </c>
      <c r="F10" s="5">
        <f t="shared" si="1"/>
        <v>183.75</v>
      </c>
      <c r="J10">
        <v>490</v>
      </c>
    </row>
    <row r="11" spans="1:13" ht="15.6" x14ac:dyDescent="0.3">
      <c r="A11" s="2" t="s">
        <v>11</v>
      </c>
      <c r="B11" s="2">
        <v>8300</v>
      </c>
      <c r="C11" s="2">
        <v>2006</v>
      </c>
      <c r="D11" s="2">
        <v>2034</v>
      </c>
      <c r="E11" s="5">
        <f t="shared" si="0"/>
        <v>296.42857142857144</v>
      </c>
      <c r="F11" s="5">
        <f t="shared" si="1"/>
        <v>4150</v>
      </c>
      <c r="L11">
        <v>8300</v>
      </c>
    </row>
    <row r="12" spans="1:13" ht="15.6" x14ac:dyDescent="0.3">
      <c r="A12" s="2" t="s">
        <v>12</v>
      </c>
      <c r="B12" s="2">
        <v>11510</v>
      </c>
      <c r="C12" s="2">
        <v>2006</v>
      </c>
      <c r="D12" s="2">
        <v>2021</v>
      </c>
      <c r="E12" s="5">
        <f t="shared" si="0"/>
        <v>767.33333333333337</v>
      </c>
      <c r="F12" s="5">
        <f t="shared" si="1"/>
        <v>767.33333333333212</v>
      </c>
      <c r="H12">
        <v>11500</v>
      </c>
    </row>
    <row r="13" spans="1:13" ht="15.6" x14ac:dyDescent="0.3">
      <c r="A13" s="2" t="s">
        <v>13</v>
      </c>
      <c r="B13" s="2">
        <v>2615</v>
      </c>
      <c r="C13" s="2">
        <v>2000</v>
      </c>
      <c r="D13" s="2">
        <v>2031</v>
      </c>
      <c r="E13" s="5">
        <f t="shared" si="0"/>
        <v>84.354838709677423</v>
      </c>
      <c r="F13" s="5">
        <f t="shared" si="1"/>
        <v>927.90322580645147</v>
      </c>
      <c r="K13">
        <v>2615</v>
      </c>
    </row>
    <row r="14" spans="1:13" ht="15.6" x14ac:dyDescent="0.3">
      <c r="A14" s="2" t="s">
        <v>14</v>
      </c>
      <c r="B14" s="2">
        <v>11000</v>
      </c>
      <c r="C14" s="2">
        <v>2006</v>
      </c>
      <c r="D14" s="2">
        <v>2031</v>
      </c>
      <c r="E14" s="5">
        <f t="shared" si="0"/>
        <v>440</v>
      </c>
      <c r="F14" s="5">
        <f t="shared" si="1"/>
        <v>4840</v>
      </c>
      <c r="K14">
        <v>11000</v>
      </c>
    </row>
    <row r="15" spans="1:13" ht="15.6" x14ac:dyDescent="0.3">
      <c r="A15" s="2" t="s">
        <v>15</v>
      </c>
      <c r="B15" s="2">
        <v>1100</v>
      </c>
      <c r="C15" s="2">
        <v>2014</v>
      </c>
      <c r="D15" s="2">
        <v>2034</v>
      </c>
      <c r="E15" s="5">
        <f t="shared" si="0"/>
        <v>55</v>
      </c>
      <c r="F15" s="5">
        <f t="shared" si="1"/>
        <v>770</v>
      </c>
      <c r="L15">
        <v>1100</v>
      </c>
    </row>
    <row r="16" spans="1:13" ht="15.6" x14ac:dyDescent="0.3">
      <c r="A16" s="2" t="s">
        <v>16</v>
      </c>
      <c r="B16" s="2"/>
      <c r="C16" s="2">
        <v>2006</v>
      </c>
      <c r="D16" s="2"/>
      <c r="E16" s="5">
        <f t="shared" si="0"/>
        <v>0</v>
      </c>
      <c r="F16" s="5">
        <f t="shared" si="1"/>
        <v>0</v>
      </c>
    </row>
    <row r="17" spans="1:13" ht="15.6" x14ac:dyDescent="0.3">
      <c r="A17" s="2" t="s">
        <v>17</v>
      </c>
      <c r="B17" s="2"/>
      <c r="C17" s="2">
        <v>2006</v>
      </c>
      <c r="D17" s="2"/>
      <c r="E17" s="5">
        <f t="shared" si="0"/>
        <v>0</v>
      </c>
      <c r="F17" s="5">
        <f t="shared" si="1"/>
        <v>0</v>
      </c>
    </row>
    <row r="18" spans="1:13" ht="15.6" x14ac:dyDescent="0.3">
      <c r="A18" s="2" t="s">
        <v>18</v>
      </c>
      <c r="B18" s="2">
        <v>471</v>
      </c>
      <c r="C18" s="2">
        <v>2006</v>
      </c>
      <c r="D18" s="2">
        <v>2021</v>
      </c>
      <c r="E18" s="5">
        <f t="shared" si="0"/>
        <v>31.4</v>
      </c>
      <c r="F18" s="5">
        <f t="shared" si="1"/>
        <v>31.400000000000034</v>
      </c>
      <c r="H18">
        <v>470</v>
      </c>
    </row>
    <row r="19" spans="1:13" ht="15.6" x14ac:dyDescent="0.3">
      <c r="A19" s="2" t="s">
        <v>19</v>
      </c>
      <c r="B19" s="2">
        <v>2330</v>
      </c>
      <c r="C19" s="2">
        <v>2005</v>
      </c>
      <c r="D19" s="2">
        <v>2034</v>
      </c>
      <c r="E19" s="5">
        <f t="shared" si="0"/>
        <v>80.34482758620689</v>
      </c>
      <c r="F19" s="5">
        <f t="shared" si="1"/>
        <v>1124.8275862068967</v>
      </c>
      <c r="L19">
        <v>2330</v>
      </c>
    </row>
    <row r="20" spans="1:13" ht="15.6" x14ac:dyDescent="0.3">
      <c r="A20" s="2" t="s">
        <v>20</v>
      </c>
      <c r="B20" s="2">
        <v>13500</v>
      </c>
      <c r="C20" s="2">
        <v>1995</v>
      </c>
      <c r="D20" s="2">
        <v>2031</v>
      </c>
      <c r="E20" s="5">
        <f t="shared" si="0"/>
        <v>375</v>
      </c>
      <c r="F20" s="5">
        <f t="shared" si="1"/>
        <v>4125</v>
      </c>
      <c r="K20">
        <v>13500</v>
      </c>
    </row>
    <row r="21" spans="1:13" ht="15.6" x14ac:dyDescent="0.3">
      <c r="A21" s="4" t="s">
        <v>21</v>
      </c>
      <c r="B21" s="2">
        <v>1750</v>
      </c>
      <c r="C21" s="2">
        <v>2000</v>
      </c>
      <c r="D21" s="2">
        <v>2039</v>
      </c>
      <c r="E21" s="5">
        <f t="shared" si="0"/>
        <v>44.871794871794869</v>
      </c>
      <c r="F21" s="5">
        <f t="shared" si="1"/>
        <v>852.56410256410265</v>
      </c>
      <c r="M21">
        <v>1750</v>
      </c>
    </row>
    <row r="22" spans="1:13" x14ac:dyDescent="0.3">
      <c r="E22" s="6">
        <f>SUM(E4:E21)</f>
        <v>3915.4352890065079</v>
      </c>
    </row>
    <row r="23" spans="1:13" x14ac:dyDescent="0.3">
      <c r="E23" t="s">
        <v>23</v>
      </c>
      <c r="F23" s="6">
        <f>SUM(F4:F22)</f>
        <v>33061.900042782581</v>
      </c>
      <c r="H23" s="6">
        <f t="shared" ref="H23:M23" si="2">SUM(H4:H22)</f>
        <v>11970</v>
      </c>
      <c r="I23" s="6">
        <f t="shared" si="2"/>
        <v>18000</v>
      </c>
      <c r="J23" s="6">
        <f t="shared" si="2"/>
        <v>490</v>
      </c>
      <c r="K23" s="6">
        <f t="shared" si="2"/>
        <v>27115</v>
      </c>
      <c r="L23" s="6">
        <f t="shared" si="2"/>
        <v>17490</v>
      </c>
      <c r="M23" s="6">
        <f t="shared" si="2"/>
        <v>8750</v>
      </c>
    </row>
    <row r="25" spans="1:13" x14ac:dyDescent="0.3">
      <c r="H25">
        <f>12000/2</f>
        <v>6000</v>
      </c>
      <c r="I25">
        <f>18000/5</f>
        <v>3600</v>
      </c>
      <c r="K25">
        <f>27000/3</f>
        <v>9000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kroepoek</dc:creator>
  <cp:lastModifiedBy>kroepoek</cp:lastModifiedBy>
  <dcterms:created xsi:type="dcterms:W3CDTF">2019-12-24T09:44:03Z</dcterms:created>
  <dcterms:modified xsi:type="dcterms:W3CDTF">2020-04-10T07:33:00Z</dcterms:modified>
</cp:coreProperties>
</file>